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김단비\업추비\업추비 집행내역(경영공시)\2,3월\"/>
    </mc:Choice>
  </mc:AlternateContent>
  <xr:revisionPtr revIDLastSave="0" documentId="8_{67E26CF2-412E-4D64-8236-798B1550B6B5}" xr6:coauthVersionLast="47" xr6:coauthVersionMax="47" xr10:uidLastSave="{00000000-0000-0000-0000-000000000000}"/>
  <bookViews>
    <workbookView xWindow="28680" yWindow="-120" windowWidth="29040" windowHeight="15720" xr2:uid="{3D8DECAB-74B8-4CBD-B888-63F03DC923C1}"/>
  </bookViews>
  <sheets>
    <sheet name="기관장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6" i="1" l="1"/>
  <c r="H7" i="1"/>
  <c r="H2" i="1"/>
  <c r="H3" i="1"/>
</calcChain>
</file>

<file path=xl/sharedStrings.xml><?xml version="1.0" encoding="utf-8"?>
<sst xmlns="http://schemas.openxmlformats.org/spreadsheetml/2006/main" count="32" uniqueCount="25">
  <si>
    <t>집행일</t>
    <phoneticPr fontId="3" type="noConversion"/>
  </si>
  <si>
    <t>집행시간</t>
    <phoneticPr fontId="3" type="noConversion"/>
  </si>
  <si>
    <t>집행장소</t>
    <phoneticPr fontId="3" type="noConversion"/>
  </si>
  <si>
    <t>집행목적</t>
    <phoneticPr fontId="3" type="noConversion"/>
  </si>
  <si>
    <t>집 행 액
(원)</t>
    <phoneticPr fontId="3" type="noConversion"/>
  </si>
  <si>
    <t>대상인원
(명)</t>
    <phoneticPr fontId="3" type="noConversion"/>
  </si>
  <si>
    <t>집행방법</t>
    <phoneticPr fontId="3" type="noConversion"/>
  </si>
  <si>
    <t>기관운영</t>
    <phoneticPr fontId="3" type="noConversion"/>
  </si>
  <si>
    <t>법인카드</t>
    <phoneticPr fontId="3" type="noConversion"/>
  </si>
  <si>
    <t>사용자</t>
    <phoneticPr fontId="3" type="noConversion"/>
  </si>
  <si>
    <t>기관장</t>
    <phoneticPr fontId="3" type="noConversion"/>
  </si>
  <si>
    <t>2월소계</t>
    <phoneticPr fontId="3" type="noConversion"/>
  </si>
  <si>
    <t>2025.2.17.</t>
    <phoneticPr fontId="3" type="noConversion"/>
  </si>
  <si>
    <t>19:21</t>
    <phoneticPr fontId="3" type="noConversion"/>
  </si>
  <si>
    <t>제주운대돈(해운대)</t>
    <phoneticPr fontId="3" type="noConversion"/>
  </si>
  <si>
    <t>금융관계자 업무협력 간담회</t>
    <phoneticPr fontId="3" type="noConversion"/>
  </si>
  <si>
    <t>2025.2.20.</t>
    <phoneticPr fontId="3" type="noConversion"/>
  </si>
  <si>
    <t>12:50</t>
    <phoneticPr fontId="3" type="noConversion"/>
  </si>
  <si>
    <t>피에프창(해운대)</t>
    <phoneticPr fontId="3" type="noConversion"/>
  </si>
  <si>
    <t>벤처투자 관계자 업무협력 간담회</t>
    <phoneticPr fontId="3" type="noConversion"/>
  </si>
  <si>
    <t>3월소계</t>
    <phoneticPr fontId="3" type="noConversion"/>
  </si>
  <si>
    <t>2025.3.21.</t>
    <phoneticPr fontId="3" type="noConversion"/>
  </si>
  <si>
    <t>11:40</t>
    <phoneticPr fontId="3" type="noConversion"/>
  </si>
  <si>
    <t>금화농원</t>
    <phoneticPr fontId="3" type="noConversion"/>
  </si>
  <si>
    <t>유관기관 관계자 근조화환 발송비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</si>
</sst>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0" fontId="4" fillId="2" borderId="2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left" vertical="center" shrinkToFit="1"/>
    </xf>
    <xf numFmtId="0" fontId="4" fillId="2" borderId="5" xfId="0" applyFont="1" applyFill="1" applyBorder="1" applyAlignment="1">
      <alignment horizontal="left" vertical="center" shrinkToFit="1"/>
    </xf>
    <xf numFmtId="41" fontId="4" fillId="2" borderId="3" xfId="1" applyFont="1" applyFill="1" applyBorder="1" applyAlignment="1">
      <alignment horizontal="center" vertical="center" shrinkToFit="1"/>
    </xf>
    <xf numFmtId="41" fontId="4" fillId="2" borderId="4" xfId="1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8" xfId="0" applyFont="1" applyFill="1" applyBorder="1" applyAlignment="1">
      <alignment horizontal="center" vertical="center" shrinkToFit="1"/>
    </xf>
    <xf numFmtId="41" fontId="4" fillId="3" borderId="8" xfId="1" applyFont="1" applyFill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13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wrapText="1" shrinkToFit="1"/>
    </xf>
    <xf numFmtId="0" fontId="2" fillId="0" borderId="15" xfId="0" applyFont="1" applyBorder="1" applyAlignment="1">
      <alignment horizontal="center" vertical="center" wrapText="1" shrinkToFit="1"/>
    </xf>
    <xf numFmtId="0" fontId="2" fillId="0" borderId="17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4" fillId="2" borderId="18" xfId="0" applyFont="1" applyFill="1" applyBorder="1" applyAlignment="1">
      <alignment horizontal="center" vertical="center" shrinkToFit="1"/>
    </xf>
    <xf numFmtId="0" fontId="4" fillId="2" borderId="19" xfId="0" applyFont="1" applyFill="1" applyBorder="1" applyAlignment="1">
      <alignment horizontal="center" vertical="center" shrinkToFit="1"/>
    </xf>
    <xf numFmtId="0" fontId="4" fillId="2" borderId="20" xfId="0" applyFont="1" applyFill="1" applyBorder="1" applyAlignment="1">
      <alignment horizontal="center" vertical="center" shrinkToFit="1"/>
    </xf>
    <xf numFmtId="0" fontId="4" fillId="2" borderId="21" xfId="0" applyFont="1" applyFill="1" applyBorder="1" applyAlignment="1">
      <alignment horizontal="left" vertical="center" shrinkToFit="1"/>
    </xf>
    <xf numFmtId="0" fontId="4" fillId="2" borderId="22" xfId="0" applyFont="1" applyFill="1" applyBorder="1" applyAlignment="1">
      <alignment horizontal="left" vertical="center" shrinkToFit="1"/>
    </xf>
    <xf numFmtId="41" fontId="4" fillId="2" borderId="20" xfId="1" applyFont="1" applyFill="1" applyBorder="1" applyAlignment="1">
      <alignment horizontal="center" vertical="center" shrinkToFit="1"/>
    </xf>
    <xf numFmtId="41" fontId="4" fillId="2" borderId="21" xfId="1" applyFont="1" applyFill="1" applyBorder="1" applyAlignment="1">
      <alignment horizontal="center" vertical="center" shrinkToFit="1"/>
    </xf>
    <xf numFmtId="0" fontId="4" fillId="3" borderId="7" xfId="0" applyFont="1" applyFill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left" vertical="center" shrinkToFit="1"/>
    </xf>
    <xf numFmtId="0" fontId="4" fillId="3" borderId="10" xfId="0" applyFont="1" applyFill="1" applyBorder="1" applyAlignment="1">
      <alignment horizontal="left" vertical="center" shrinkToFit="1"/>
    </xf>
    <xf numFmtId="0" fontId="4" fillId="3" borderId="7" xfId="0" applyFont="1" applyFill="1" applyBorder="1" applyAlignment="1">
      <alignment horizontal="left" vertical="center" shrinkToFit="1"/>
    </xf>
    <xf numFmtId="41" fontId="4" fillId="3" borderId="9" xfId="1" applyFont="1" applyFill="1" applyBorder="1" applyAlignment="1">
      <alignment horizontal="center" vertical="center" shrinkToFit="1"/>
    </xf>
    <xf numFmtId="41" fontId="6" fillId="4" borderId="8" xfId="1" applyFont="1" applyFill="1" applyBorder="1" applyAlignment="1">
      <alignment horizontal="center" vertical="center" shrinkToFit="1"/>
    </xf>
    <xf numFmtId="41" fontId="6" fillId="0" borderId="8" xfId="1" applyFont="1" applyFill="1" applyBorder="1" applyAlignment="1">
      <alignment horizontal="center" vertical="center" shrinkToFit="1"/>
    </xf>
    <xf numFmtId="41" fontId="5" fillId="0" borderId="11" xfId="1" applyFont="1" applyBorder="1" applyAlignment="1">
      <alignment horizontal="center" vertical="center"/>
    </xf>
    <xf numFmtId="49" fontId="6" fillId="4" borderId="6" xfId="0" applyNumberFormat="1" applyFont="1" applyFill="1" applyBorder="1" applyAlignment="1">
      <alignment horizontal="center" vertical="center" shrinkToFit="1"/>
    </xf>
    <xf numFmtId="49" fontId="6" fillId="4" borderId="8" xfId="0" applyNumberFormat="1" applyFont="1" applyFill="1" applyBorder="1" applyAlignment="1">
      <alignment horizontal="center" vertical="center" shrinkToFit="1"/>
    </xf>
    <xf numFmtId="0" fontId="6" fillId="4" borderId="8" xfId="0" applyFont="1" applyFill="1" applyBorder="1" applyAlignment="1">
      <alignment horizontal="center" vertical="center" shrinkToFit="1"/>
    </xf>
    <xf numFmtId="0" fontId="6" fillId="4" borderId="9" xfId="0" applyFont="1" applyFill="1" applyBorder="1" applyAlignment="1">
      <alignment horizontal="left" vertical="center" shrinkToFit="1"/>
    </xf>
    <xf numFmtId="0" fontId="6" fillId="4" borderId="10" xfId="0" applyFont="1" applyFill="1" applyBorder="1" applyAlignment="1">
      <alignment horizontal="left" vertical="center" shrinkToFit="1"/>
    </xf>
    <xf numFmtId="0" fontId="6" fillId="4" borderId="7" xfId="0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F8510D-6E6D-4CA2-B5F0-417F35474B93}">
  <dimension ref="A1:K8"/>
  <sheetViews>
    <sheetView showGridLines="0" tabSelected="1" zoomScaleNormal="100" workbookViewId="0">
      <selection activeCell="K8" sqref="K8"/>
    </sheetView>
  </sheetViews>
  <sheetFormatPr defaultRowHeight="16.5" x14ac:dyDescent="0.3"/>
  <cols>
    <col min="1" max="1" width="9.625" bestFit="1" customWidth="1"/>
    <col min="3" max="3" width="26" bestFit="1" customWidth="1"/>
    <col min="7" max="7" width="12" customWidth="1"/>
    <col min="8" max="8" width="14.75" customWidth="1"/>
    <col min="9" max="9" width="9.25" bestFit="1" customWidth="1"/>
  </cols>
  <sheetData>
    <row r="1" spans="1:11" ht="33.75" thickBot="1" x14ac:dyDescent="0.35">
      <c r="A1" s="11" t="s">
        <v>0</v>
      </c>
      <c r="B1" s="12" t="s">
        <v>1</v>
      </c>
      <c r="C1" s="13" t="s">
        <v>2</v>
      </c>
      <c r="D1" s="17" t="s">
        <v>3</v>
      </c>
      <c r="E1" s="18"/>
      <c r="F1" s="18"/>
      <c r="G1" s="18"/>
      <c r="H1" s="14" t="s">
        <v>4</v>
      </c>
      <c r="I1" s="15" t="s">
        <v>5</v>
      </c>
      <c r="J1" s="13" t="s">
        <v>6</v>
      </c>
      <c r="K1" s="16" t="s">
        <v>9</v>
      </c>
    </row>
    <row r="2" spans="1:11" x14ac:dyDescent="0.3">
      <c r="A2" s="19" t="s">
        <v>11</v>
      </c>
      <c r="B2" s="20"/>
      <c r="C2" s="21"/>
      <c r="D2" s="22"/>
      <c r="E2" s="23"/>
      <c r="F2" s="23"/>
      <c r="G2" s="23"/>
      <c r="H2" s="24">
        <f>1864900</f>
        <v>1864900</v>
      </c>
      <c r="I2" s="25"/>
      <c r="J2" s="24"/>
      <c r="K2" s="24"/>
    </row>
    <row r="3" spans="1:11" x14ac:dyDescent="0.3">
      <c r="A3" s="8" t="s">
        <v>7</v>
      </c>
      <c r="B3" s="26"/>
      <c r="C3" s="9"/>
      <c r="D3" s="27"/>
      <c r="E3" s="28"/>
      <c r="F3" s="28"/>
      <c r="G3" s="29"/>
      <c r="H3" s="10">
        <f>SUM(H4:H5)</f>
        <v>164800</v>
      </c>
      <c r="I3" s="30"/>
      <c r="J3" s="10"/>
      <c r="K3" s="10" t="s">
        <v>10</v>
      </c>
    </row>
    <row r="4" spans="1:11" x14ac:dyDescent="0.3">
      <c r="A4" s="34" t="s">
        <v>12</v>
      </c>
      <c r="B4" s="35" t="s">
        <v>13</v>
      </c>
      <c r="C4" s="36" t="s">
        <v>14</v>
      </c>
      <c r="D4" s="37" t="s">
        <v>15</v>
      </c>
      <c r="E4" s="38"/>
      <c r="F4" s="38"/>
      <c r="G4" s="39"/>
      <c r="H4" s="31">
        <v>118000</v>
      </c>
      <c r="I4" s="31">
        <v>6</v>
      </c>
      <c r="J4" s="32" t="s">
        <v>8</v>
      </c>
      <c r="K4" s="33" t="s">
        <v>10</v>
      </c>
    </row>
    <row r="5" spans="1:11" ht="17.25" thickBot="1" x14ac:dyDescent="0.35">
      <c r="A5" s="34" t="s">
        <v>16</v>
      </c>
      <c r="B5" s="35" t="s">
        <v>17</v>
      </c>
      <c r="C5" s="36" t="s">
        <v>18</v>
      </c>
      <c r="D5" s="37" t="s">
        <v>19</v>
      </c>
      <c r="E5" s="38"/>
      <c r="F5" s="38"/>
      <c r="G5" s="39"/>
      <c r="H5" s="31">
        <v>46800</v>
      </c>
      <c r="I5" s="31">
        <v>2</v>
      </c>
      <c r="J5" s="32" t="s">
        <v>8</v>
      </c>
      <c r="K5" s="33" t="s">
        <v>10</v>
      </c>
    </row>
    <row r="6" spans="1:11" x14ac:dyDescent="0.3">
      <c r="A6" s="1" t="s">
        <v>20</v>
      </c>
      <c r="B6" s="2"/>
      <c r="C6" s="3"/>
      <c r="D6" s="4"/>
      <c r="E6" s="5"/>
      <c r="F6" s="5"/>
      <c r="G6" s="5"/>
      <c r="H6" s="6">
        <f>1191550</f>
        <v>1191550</v>
      </c>
      <c r="I6" s="7"/>
      <c r="J6" s="6"/>
      <c r="K6" s="6"/>
    </row>
    <row r="7" spans="1:11" x14ac:dyDescent="0.3">
      <c r="A7" s="8" t="s">
        <v>7</v>
      </c>
      <c r="B7" s="26"/>
      <c r="C7" s="9"/>
      <c r="D7" s="27"/>
      <c r="E7" s="28"/>
      <c r="F7" s="28"/>
      <c r="G7" s="29"/>
      <c r="H7" s="10">
        <f>SUM(H8:H8)</f>
        <v>59000</v>
      </c>
      <c r="I7" s="30"/>
      <c r="J7" s="10"/>
      <c r="K7" s="10" t="s">
        <v>10</v>
      </c>
    </row>
    <row r="8" spans="1:11" x14ac:dyDescent="0.3">
      <c r="A8" s="34" t="s">
        <v>21</v>
      </c>
      <c r="B8" s="35" t="s">
        <v>22</v>
      </c>
      <c r="C8" s="36" t="s">
        <v>23</v>
      </c>
      <c r="D8" s="37" t="s">
        <v>24</v>
      </c>
      <c r="E8" s="38"/>
      <c r="F8" s="38"/>
      <c r="G8" s="39"/>
      <c r="H8" s="31">
        <v>59000</v>
      </c>
      <c r="I8" s="31">
        <v>1</v>
      </c>
      <c r="J8" s="31" t="s">
        <v>8</v>
      </c>
      <c r="K8" s="33" t="s">
        <v>10</v>
      </c>
    </row>
  </sheetData>
  <mergeCells count="6">
    <mergeCell ref="D8:G8"/>
    <mergeCell ref="D7:G7"/>
    <mergeCell ref="D1:G1"/>
    <mergeCell ref="D3:G3"/>
    <mergeCell ref="D4:G4"/>
    <mergeCell ref="D5:G5"/>
  </mergeCells>
  <phoneticPr fontId="3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DANBI</dc:creator>
  <cp:lastModifiedBy>user</cp:lastModifiedBy>
  <cp:lastPrinted>2025-11-24T05:54:46Z</cp:lastPrinted>
  <dcterms:created xsi:type="dcterms:W3CDTF">2025-07-31T23:45:32Z</dcterms:created>
  <dcterms:modified xsi:type="dcterms:W3CDTF">2025-11-26T06:15:49Z</dcterms:modified>
</cp:coreProperties>
</file>