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업추비\업추비 집행내역(경영공시)\7월\"/>
    </mc:Choice>
  </mc:AlternateContent>
  <xr:revisionPtr revIDLastSave="0" documentId="8_{B16CE961-7285-4894-A27D-78233D77535C}" xr6:coauthVersionLast="47" xr6:coauthVersionMax="47" xr10:uidLastSave="{00000000-0000-0000-0000-000000000000}"/>
  <bookViews>
    <workbookView xWindow="28680" yWindow="-120" windowWidth="29040" windowHeight="15720" xr2:uid="{D0D2B6DE-F523-4AFD-8F29-CE8DDF6DDB31}"/>
  </bookViews>
  <sheets>
    <sheet name="기관장 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  <c r="H11" i="2"/>
  <c r="H4" i="2"/>
</calcChain>
</file>

<file path=xl/sharedStrings.xml><?xml version="1.0" encoding="utf-8"?>
<sst xmlns="http://schemas.openxmlformats.org/spreadsheetml/2006/main" count="48" uniqueCount="34">
  <si>
    <t>법인카드</t>
    <phoneticPr fontId="2" type="noConversion"/>
  </si>
  <si>
    <t>기관운영</t>
    <phoneticPr fontId="2" type="noConversion"/>
  </si>
  <si>
    <t>사용자</t>
    <phoneticPr fontId="2" type="noConversion"/>
  </si>
  <si>
    <t>집행방법</t>
    <phoneticPr fontId="2" type="noConversion"/>
  </si>
  <si>
    <t>대상인원
(명)</t>
    <phoneticPr fontId="2" type="noConversion"/>
  </si>
  <si>
    <t>집 행 액
(원)</t>
    <phoneticPr fontId="2" type="noConversion"/>
  </si>
  <si>
    <t>집행목적</t>
    <phoneticPr fontId="2" type="noConversion"/>
  </si>
  <si>
    <t>집행장소</t>
    <phoneticPr fontId="2" type="noConversion"/>
  </si>
  <si>
    <t>집행시간</t>
    <phoneticPr fontId="2" type="noConversion"/>
  </si>
  <si>
    <t>집행일</t>
    <phoneticPr fontId="2" type="noConversion"/>
  </si>
  <si>
    <t>기관장</t>
    <phoneticPr fontId="2" type="noConversion"/>
  </si>
  <si>
    <t>담</t>
    <phoneticPr fontId="2" type="noConversion"/>
  </si>
  <si>
    <t>유관기관 업무협조 간담회</t>
    <phoneticPr fontId="2" type="noConversion"/>
  </si>
  <si>
    <t>전국플라워</t>
    <phoneticPr fontId="2" type="noConversion"/>
  </si>
  <si>
    <t>시책추진</t>
    <phoneticPr fontId="2" type="noConversion"/>
  </si>
  <si>
    <t>합계(기관운영+시책추진)</t>
    <phoneticPr fontId="2" type="noConversion"/>
  </si>
  <si>
    <t>7월소계</t>
    <phoneticPr fontId="2" type="noConversion"/>
  </si>
  <si>
    <t>2025.07.02.</t>
    <phoneticPr fontId="2" type="noConversion"/>
  </si>
  <si>
    <t>2025.07.09.</t>
    <phoneticPr fontId="2" type="noConversion"/>
  </si>
  <si>
    <t>유관기관 관계자 축하난 발송 비용</t>
    <phoneticPr fontId="2" type="noConversion"/>
  </si>
  <si>
    <t>2025.07.15.</t>
    <phoneticPr fontId="2" type="noConversion"/>
  </si>
  <si>
    <t>유관기업 업무협조 간담회</t>
    <phoneticPr fontId="2" type="noConversion"/>
  </si>
  <si>
    <t>2025.07.18.</t>
    <phoneticPr fontId="2" type="noConversion"/>
  </si>
  <si>
    <t>난랑</t>
    <phoneticPr fontId="2" type="noConversion"/>
  </si>
  <si>
    <t>2025.07.22.</t>
    <phoneticPr fontId="2" type="noConversion"/>
  </si>
  <si>
    <t>소리나무 카페 외 1곳</t>
    <phoneticPr fontId="2" type="noConversion"/>
  </si>
  <si>
    <t>2025.07.24.</t>
    <phoneticPr fontId="2" type="noConversion"/>
  </si>
  <si>
    <t>금성녹두삼계탕</t>
    <phoneticPr fontId="2" type="noConversion"/>
  </si>
  <si>
    <t>하반기 시의회 업무보고 간담회</t>
    <phoneticPr fontId="2" type="noConversion"/>
  </si>
  <si>
    <t>2025.07.30.</t>
    <phoneticPr fontId="2" type="noConversion"/>
  </si>
  <si>
    <t>야래향</t>
    <phoneticPr fontId="2" type="noConversion"/>
  </si>
  <si>
    <t>창업패키지 선정기업 현장상담 및 간담회</t>
    <phoneticPr fontId="2" type="noConversion"/>
  </si>
  <si>
    <t>예이제</t>
    <phoneticPr fontId="2" type="noConversion"/>
  </si>
  <si>
    <t>후원도시 참여 및 하이퍼그루쓰 참여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</si>
</sst>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left" vertical="center" shrinkToFit="1"/>
    </xf>
    <xf numFmtId="0" fontId="4" fillId="3" borderId="8" xfId="0" applyFont="1" applyFill="1" applyBorder="1" applyAlignment="1">
      <alignment horizontal="left" vertical="center" shrinkToFit="1"/>
    </xf>
    <xf numFmtId="41" fontId="4" fillId="3" borderId="6" xfId="1" applyFont="1" applyFill="1" applyBorder="1" applyAlignment="1">
      <alignment horizontal="center" vertical="center" shrinkToFit="1"/>
    </xf>
    <xf numFmtId="41" fontId="4" fillId="3" borderId="7" xfId="1" applyFont="1" applyFill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20" fontId="6" fillId="0" borderId="2" xfId="0" applyNumberFormat="1" applyFont="1" applyBorder="1" applyAlignment="1">
      <alignment horizontal="center" vertical="center"/>
    </xf>
    <xf numFmtId="3" fontId="6" fillId="4" borderId="2" xfId="0" applyNumberFormat="1" applyFont="1" applyFill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center" shrinkToFit="1"/>
    </xf>
    <xf numFmtId="49" fontId="6" fillId="0" borderId="5" xfId="0" applyNumberFormat="1" applyFont="1" applyBorder="1" applyAlignment="1">
      <alignment horizontal="center" vertical="center"/>
    </xf>
    <xf numFmtId="0" fontId="4" fillId="2" borderId="20" xfId="0" applyFont="1" applyFill="1" applyBorder="1" applyAlignment="1">
      <alignment horizontal="left" vertical="center" shrinkToFit="1"/>
    </xf>
    <xf numFmtId="0" fontId="4" fillId="2" borderId="21" xfId="0" applyFont="1" applyFill="1" applyBorder="1" applyAlignment="1">
      <alignment horizontal="left" vertical="center" shrinkToFit="1"/>
    </xf>
    <xf numFmtId="0" fontId="4" fillId="2" borderId="22" xfId="0" applyFont="1" applyFill="1" applyBorder="1" applyAlignment="1">
      <alignment horizontal="left" vertical="center" shrinkToFit="1"/>
    </xf>
    <xf numFmtId="0" fontId="6" fillId="0" borderId="18" xfId="0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/>
    </xf>
    <xf numFmtId="0" fontId="4" fillId="2" borderId="23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41" fontId="4" fillId="2" borderId="24" xfId="1" applyFont="1" applyFill="1" applyBorder="1" applyAlignment="1">
      <alignment horizontal="center" vertical="center" shrinkToFit="1"/>
    </xf>
    <xf numFmtId="20" fontId="3" fillId="0" borderId="24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>
      <alignment vertical="center"/>
    </xf>
    <xf numFmtId="41" fontId="6" fillId="0" borderId="24" xfId="1" applyFont="1" applyFill="1" applyBorder="1" applyAlignment="1">
      <alignment horizontal="center" vertical="center" shrinkToFit="1"/>
    </xf>
    <xf numFmtId="41" fontId="4" fillId="3" borderId="29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left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/>
    </xf>
    <xf numFmtId="41" fontId="9" fillId="2" borderId="25" xfId="1" applyFont="1" applyFill="1" applyBorder="1" applyAlignment="1">
      <alignment horizontal="center" vertical="center" shrinkToFit="1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3" fontId="6" fillId="4" borderId="28" xfId="0" applyNumberFormat="1" applyFont="1" applyFill="1" applyBorder="1">
      <alignment vertical="center"/>
    </xf>
    <xf numFmtId="0" fontId="3" fillId="0" borderId="11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B25A0-F83B-489C-87C5-E3D51DEF050F}">
  <dimension ref="A1:K12"/>
  <sheetViews>
    <sheetView showGridLines="0" tabSelected="1" workbookViewId="0"/>
  </sheetViews>
  <sheetFormatPr defaultRowHeight="16.5" x14ac:dyDescent="0.3"/>
  <cols>
    <col min="1" max="1" width="21.25" bestFit="1" customWidth="1"/>
    <col min="3" max="3" width="25" bestFit="1" customWidth="1"/>
    <col min="8" max="8" width="10.5" bestFit="1" customWidth="1"/>
  </cols>
  <sheetData>
    <row r="1" spans="1:11" ht="33.75" thickBot="1" x14ac:dyDescent="0.35">
      <c r="A1" s="6" t="s">
        <v>9</v>
      </c>
      <c r="B1" s="5" t="s">
        <v>8</v>
      </c>
      <c r="C1" s="2" t="s">
        <v>7</v>
      </c>
      <c r="D1" s="20" t="s">
        <v>6</v>
      </c>
      <c r="E1" s="21"/>
      <c r="F1" s="21"/>
      <c r="G1" s="21"/>
      <c r="H1" s="4" t="s">
        <v>5</v>
      </c>
      <c r="I1" s="3" t="s">
        <v>4</v>
      </c>
      <c r="J1" s="2" t="s">
        <v>3</v>
      </c>
      <c r="K1" s="1" t="s">
        <v>2</v>
      </c>
    </row>
    <row r="2" spans="1:11" x14ac:dyDescent="0.3">
      <c r="A2" s="13" t="s">
        <v>16</v>
      </c>
      <c r="B2" s="14"/>
      <c r="C2" s="15"/>
      <c r="D2" s="16"/>
      <c r="E2" s="17"/>
      <c r="F2" s="17"/>
      <c r="G2" s="17"/>
      <c r="H2" s="18">
        <v>2498300</v>
      </c>
      <c r="I2" s="19"/>
      <c r="J2" s="18"/>
      <c r="K2" s="46"/>
    </row>
    <row r="3" spans="1:11" x14ac:dyDescent="0.3">
      <c r="A3" s="7" t="s">
        <v>15</v>
      </c>
      <c r="B3" s="8"/>
      <c r="C3" s="9"/>
      <c r="D3" s="28"/>
      <c r="E3" s="29"/>
      <c r="F3" s="29"/>
      <c r="G3" s="30"/>
      <c r="H3" s="10">
        <f>H4+H11</f>
        <v>1146300</v>
      </c>
      <c r="I3" s="11"/>
      <c r="J3" s="10"/>
      <c r="K3" s="48" t="s">
        <v>10</v>
      </c>
    </row>
    <row r="4" spans="1:11" x14ac:dyDescent="0.3">
      <c r="A4" s="7" t="s">
        <v>1</v>
      </c>
      <c r="B4" s="9"/>
      <c r="C4" s="9"/>
      <c r="D4" s="47"/>
      <c r="E4" s="47"/>
      <c r="F4" s="47"/>
      <c r="G4" s="47"/>
      <c r="H4" s="10">
        <f>SUM(H5:H10)</f>
        <v>843300</v>
      </c>
      <c r="I4" s="10"/>
      <c r="J4" s="10"/>
      <c r="K4" s="48"/>
    </row>
    <row r="5" spans="1:11" x14ac:dyDescent="0.3">
      <c r="A5" s="27" t="s">
        <v>18</v>
      </c>
      <c r="B5" s="22">
        <v>0.66388888888888886</v>
      </c>
      <c r="C5" s="24" t="s">
        <v>13</v>
      </c>
      <c r="D5" s="31" t="s">
        <v>19</v>
      </c>
      <c r="E5" s="25"/>
      <c r="F5" s="25"/>
      <c r="G5" s="26"/>
      <c r="H5" s="23">
        <v>50000</v>
      </c>
      <c r="I5" s="32">
        <v>1</v>
      </c>
      <c r="J5" s="12" t="s">
        <v>0</v>
      </c>
      <c r="K5" s="39" t="s">
        <v>10</v>
      </c>
    </row>
    <row r="6" spans="1:11" x14ac:dyDescent="0.3">
      <c r="A6" s="27" t="s">
        <v>20</v>
      </c>
      <c r="B6" s="22">
        <v>0.54236111111111107</v>
      </c>
      <c r="C6" s="24" t="s">
        <v>11</v>
      </c>
      <c r="D6" s="31" t="s">
        <v>21</v>
      </c>
      <c r="E6" s="25"/>
      <c r="F6" s="25"/>
      <c r="G6" s="26"/>
      <c r="H6" s="23">
        <v>160000</v>
      </c>
      <c r="I6" s="32">
        <v>4</v>
      </c>
      <c r="J6" s="12" t="s">
        <v>0</v>
      </c>
      <c r="K6" s="39" t="s">
        <v>10</v>
      </c>
    </row>
    <row r="7" spans="1:11" x14ac:dyDescent="0.3">
      <c r="A7" s="27" t="s">
        <v>22</v>
      </c>
      <c r="B7" s="22">
        <v>0.86458333333333337</v>
      </c>
      <c r="C7" s="24" t="s">
        <v>23</v>
      </c>
      <c r="D7" s="31" t="s">
        <v>12</v>
      </c>
      <c r="E7" s="25"/>
      <c r="F7" s="25"/>
      <c r="G7" s="26"/>
      <c r="H7" s="23">
        <v>63000</v>
      </c>
      <c r="I7" s="32">
        <v>2</v>
      </c>
      <c r="J7" s="12" t="s">
        <v>0</v>
      </c>
      <c r="K7" s="49" t="s">
        <v>10</v>
      </c>
    </row>
    <row r="8" spans="1:11" x14ac:dyDescent="0.3">
      <c r="A8" s="27" t="s">
        <v>24</v>
      </c>
      <c r="B8" s="22">
        <v>0.62777777777777777</v>
      </c>
      <c r="C8" s="24" t="s">
        <v>25</v>
      </c>
      <c r="D8" s="31" t="s">
        <v>12</v>
      </c>
      <c r="E8" s="25"/>
      <c r="F8" s="25"/>
      <c r="G8" s="26"/>
      <c r="H8" s="23">
        <v>68300</v>
      </c>
      <c r="I8" s="32">
        <v>9</v>
      </c>
      <c r="J8" s="12" t="s">
        <v>0</v>
      </c>
      <c r="K8" s="49" t="s">
        <v>10</v>
      </c>
    </row>
    <row r="9" spans="1:11" x14ac:dyDescent="0.3">
      <c r="A9" s="27" t="s">
        <v>26</v>
      </c>
      <c r="B9" s="22">
        <v>0.5229166666666667</v>
      </c>
      <c r="C9" s="24" t="s">
        <v>27</v>
      </c>
      <c r="D9" s="31" t="s">
        <v>28</v>
      </c>
      <c r="E9" s="25"/>
      <c r="F9" s="25"/>
      <c r="G9" s="26"/>
      <c r="H9" s="23">
        <v>225000</v>
      </c>
      <c r="I9" s="32">
        <v>13</v>
      </c>
      <c r="J9" s="12" t="s">
        <v>0</v>
      </c>
      <c r="K9" s="49" t="s">
        <v>10</v>
      </c>
    </row>
    <row r="10" spans="1:11" x14ac:dyDescent="0.3">
      <c r="A10" s="27" t="s">
        <v>29</v>
      </c>
      <c r="B10" s="22">
        <v>0.85347222222222219</v>
      </c>
      <c r="C10" s="24" t="s">
        <v>30</v>
      </c>
      <c r="D10" s="31" t="s">
        <v>31</v>
      </c>
      <c r="E10" s="25"/>
      <c r="F10" s="25"/>
      <c r="G10" s="26"/>
      <c r="H10" s="23">
        <v>277000</v>
      </c>
      <c r="I10" s="32">
        <v>9</v>
      </c>
      <c r="J10" s="12" t="s">
        <v>0</v>
      </c>
      <c r="K10" s="39" t="s">
        <v>10</v>
      </c>
    </row>
    <row r="11" spans="1:11" ht="17.25" thickBot="1" x14ac:dyDescent="0.35">
      <c r="A11" s="33" t="s">
        <v>14</v>
      </c>
      <c r="B11" s="34"/>
      <c r="C11" s="34"/>
      <c r="D11" s="40"/>
      <c r="E11" s="41"/>
      <c r="F11" s="41"/>
      <c r="G11" s="42"/>
      <c r="H11" s="35">
        <f>SUM(H12)</f>
        <v>303000</v>
      </c>
      <c r="I11" s="35"/>
      <c r="J11" s="35"/>
      <c r="K11" s="50"/>
    </row>
    <row r="12" spans="1:11" ht="17.25" thickBot="1" x14ac:dyDescent="0.35">
      <c r="A12" s="43" t="s">
        <v>17</v>
      </c>
      <c r="B12" s="36">
        <v>0.83750000000000002</v>
      </c>
      <c r="C12" s="37" t="s">
        <v>32</v>
      </c>
      <c r="D12" s="44" t="s">
        <v>33</v>
      </c>
      <c r="E12" s="51"/>
      <c r="F12" s="51"/>
      <c r="G12" s="52"/>
      <c r="H12" s="53">
        <v>303000</v>
      </c>
      <c r="I12" s="38">
        <v>8</v>
      </c>
      <c r="J12" s="45" t="s">
        <v>0</v>
      </c>
      <c r="K12" s="54" t="s">
        <v>10</v>
      </c>
    </row>
  </sheetData>
  <mergeCells count="4">
    <mergeCell ref="D1:G1"/>
    <mergeCell ref="D4:G4"/>
    <mergeCell ref="D3:G3"/>
    <mergeCell ref="D11:G11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2025-11-24T05:54:12Z</cp:lastPrinted>
  <dcterms:created xsi:type="dcterms:W3CDTF">2025-11-24T05:42:32Z</dcterms:created>
  <dcterms:modified xsi:type="dcterms:W3CDTF">2025-11-26T07:09:14Z</dcterms:modified>
</cp:coreProperties>
</file>